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Łowiectwo\2025\do przetargu ZUL\rafał\"/>
    </mc:Choice>
  </mc:AlternateContent>
  <xr:revisionPtr revIDLastSave="0" documentId="8_{65D71780-6393-4DCE-9EDB-7F7595BB387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K64" i="1"/>
  <c r="I64" i="1"/>
  <c r="K65" i="1" l="1"/>
  <c r="L65" i="1" s="1"/>
  <c r="L64" i="1"/>
</calcChain>
</file>

<file path=xl/sharedStrings.xml><?xml version="1.0" encoding="utf-8"?>
<sst xmlns="http://schemas.openxmlformats.org/spreadsheetml/2006/main" count="196" uniqueCount="119">
  <si>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</si>
  <si>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</si>
  <si>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</si>
  <si>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</si>
  <si>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</si>
  <si>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</si>
  <si>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</si>
  <si>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</si>
  <si>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</si>
  <si>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</si>
  <si>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</si>
  <si>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</si>
  <si>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</si>
  <si>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</si>
  <si>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</si>
  <si>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15</t>
  </si>
  <si>
    <t>PORZ-ZRB</t>
  </si>
  <si>
    <t>Porządkowanie zrębów z pozostałości drzewnych - mechaniczne</t>
  </si>
  <si>
    <t>HA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</si>
  <si>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</si>
  <si>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</si>
  <si>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</si>
  <si>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</si>
  <si>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</si>
  <si>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</si>
  <si>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</si>
  <si>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</si>
  <si>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</si>
  <si>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</si>
  <si>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</si>
  <si>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</si>
  <si>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</si>
  <si>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</si>
  <si>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</si>
  <si>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</si>
  <si>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</si>
  <si>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</si>
  <si>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</si>
  <si>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</si>
  <si>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</si>
  <si>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</si>
  <si>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</si>
  <si>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</si>
  <si>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</si>
  <si>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</si>
  <si>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</si>
  <si>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</si>
  <si>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</si>
  <si>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</si>
  <si>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</si>
  <si>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</si>
  <si>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</si>
  <si>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</si>
  <si>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</si>
  <si>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</si>
  <si>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</si>
  <si>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</si>
  <si>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</si>
  <si>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</si>
  <si>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</si>
  <si>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</si>
  <si>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</si>
  <si>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</si>
  <si>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</si>
  <si>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</si>
  <si>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</si>
  <si>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</si>
  <si>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</si>
  <si>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</si>
  <si>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</si>
  <si>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</si>
  <si>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</si>
  <si>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</si>
  <si>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</si>
  <si>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</si>
  <si>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</si>
  <si>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</si>
  <si>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</si>
  <si>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</si>
  <si>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</si>
  <si>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</si>
  <si>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</si>
  <si>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</si>
  <si>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</si>
  <si>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</si>
  <si>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</si>
  <si>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</si>
  <si>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</si>
  <si>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</si>
  <si>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</si>
  <si>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</si>
  <si>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</si>
  <si>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</si>
  <si>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</si>
  <si>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</si>
  <si>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</si>
  <si>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</si>
  <si>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605</t>
  </si>
  <si>
    <t>ŁR-BRON</t>
  </si>
  <si>
    <t>Bronowanie</t>
  </si>
  <si>
    <t>626</t>
  </si>
  <si>
    <t>ŁR-KOSZR</t>
  </si>
  <si>
    <t>Koszenie trawy</t>
  </si>
  <si>
    <t>902</t>
  </si>
  <si>
    <t>PPOŻ-PORZ</t>
  </si>
  <si>
    <t>Porządkowanie terenów na pasach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</si>
  <si>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</si>
  <si>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</si>
  <si>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</si>
  <si>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</si>
  <si>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</si>
  <si>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</si>
  <si>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Lubartów</t>
  </si>
  <si>
    <t xml:space="preserve">21-100 Lubartów; Gen. Kleeberga 17             </t>
  </si>
  <si>
    <t>Wycena wartości zamówienia dla poszczególnych prac na przetarg nieograniczony na „Wykonywanie usług z zakresu gospodarki leśnej na terenie Nadleśnictwa Lubartów w roku 2026''  na pakiet: 03,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</si>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</sst>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39" fontId="1" fillId="2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70"/>
  <sheetViews>
    <sheetView tabSelected="1" topLeftCell="A41" workbookViewId="0">
      <selection activeCell="N69" sqref="N69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5"/>
      <c r="K2" s="15"/>
      <c r="L2" s="15"/>
      <c r="M2" s="15"/>
    </row>
    <row r="3" spans="2:13" s="1" customFormat="1" ht="17.100000000000001" customHeight="1" x14ac:dyDescent="0.2">
      <c r="J3" s="15" t="s">
        <v>108</v>
      </c>
      <c r="K3" s="15"/>
      <c r="L3" s="15"/>
      <c r="M3" s="15"/>
    </row>
    <row r="4" spans="2:13" s="1" customFormat="1" ht="40.5" customHeight="1" x14ac:dyDescent="0.2"/>
    <row r="5" spans="2:13" s="1" customFormat="1" ht="24" customHeight="1" x14ac:dyDescent="0.2">
      <c r="F5" s="12" t="s">
        <v>109</v>
      </c>
      <c r="G5" s="12"/>
      <c r="H5" s="12"/>
      <c r="I5" s="12"/>
      <c r="J5" s="12"/>
    </row>
    <row r="6" spans="2:13" s="1" customFormat="1" ht="46.35" customHeight="1" x14ac:dyDescent="0.2"/>
    <row r="7" spans="2:13" s="1" customFormat="1" ht="20.85" customHeight="1" x14ac:dyDescent="0.2">
      <c r="C7" s="10" t="s">
        <v>110</v>
      </c>
      <c r="D7" s="10"/>
      <c r="E7" s="10"/>
    </row>
    <row r="8" spans="2:13" s="1" customFormat="1" ht="2.65" customHeight="1" x14ac:dyDescent="0.2"/>
    <row r="9" spans="2:13" s="1" customFormat="1" ht="20.85" customHeight="1" x14ac:dyDescent="0.2">
      <c r="C9" s="10" t="s">
        <v>111</v>
      </c>
      <c r="D9" s="10"/>
      <c r="E9" s="10"/>
    </row>
    <row r="10" spans="2:13" s="1" customFormat="1" ht="2.65" customHeight="1" x14ac:dyDescent="0.2"/>
    <row r="11" spans="2:13" s="1" customFormat="1" ht="20.85" customHeight="1" x14ac:dyDescent="0.2">
      <c r="C11" s="10" t="s">
        <v>112</v>
      </c>
      <c r="D11" s="10"/>
      <c r="E11" s="10"/>
    </row>
    <row r="12" spans="2:13" s="1" customFormat="1" ht="2.65" customHeight="1" x14ac:dyDescent="0.2"/>
    <row r="13" spans="2:13" s="1" customFormat="1" ht="20.85" customHeight="1" x14ac:dyDescent="0.2">
      <c r="C13" s="10" t="s">
        <v>113</v>
      </c>
      <c r="D13" s="10"/>
      <c r="E13" s="10"/>
    </row>
    <row r="14" spans="2:13" s="1" customFormat="1" ht="86.85" customHeight="1" x14ac:dyDescent="0.2"/>
    <row r="15" spans="2:13" s="1" customFormat="1" ht="50.1" customHeight="1" x14ac:dyDescent="0.2">
      <c r="B15" s="9" t="s">
        <v>114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2:13" s="1" customFormat="1" ht="106.15" customHeight="1" x14ac:dyDescent="0.2"/>
    <row r="17" spans="2:12" s="1" customFormat="1" ht="3.2" customHeight="1" x14ac:dyDescent="0.2"/>
    <row r="18" spans="2:12" s="1" customFormat="1" ht="18.2" customHeight="1" x14ac:dyDescent="0.2">
      <c r="B18" s="10" t="s">
        <v>115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2:12" s="1" customFormat="1" ht="5.25" customHeight="1" x14ac:dyDescent="0.2"/>
    <row r="20" spans="2:12" s="1" customFormat="1" ht="35.6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7567</v>
      </c>
      <c r="H21" s="8">
        <v>61.64</v>
      </c>
      <c r="I21" s="8">
        <v>466429.88</v>
      </c>
      <c r="J21" s="5">
        <v>8</v>
      </c>
      <c r="K21" s="8">
        <v>37314.39</v>
      </c>
      <c r="L21" s="8">
        <v>503744.27</v>
      </c>
    </row>
    <row r="22" spans="2:12" s="1" customFormat="1" ht="3.2" customHeight="1" x14ac:dyDescent="0.2"/>
    <row r="23" spans="2:12" s="1" customFormat="1" ht="18.2" customHeight="1" x14ac:dyDescent="0.2">
      <c r="B23" s="10" t="s">
        <v>116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2:12" s="1" customFormat="1" ht="5.25" customHeight="1" x14ac:dyDescent="0.2"/>
    <row r="25" spans="2:12" s="1" customFormat="1" ht="35.65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3289</v>
      </c>
      <c r="H26" s="8">
        <v>98.38</v>
      </c>
      <c r="I26" s="8">
        <v>323571.82</v>
      </c>
      <c r="J26" s="5">
        <v>8</v>
      </c>
      <c r="K26" s="8">
        <v>25885.75</v>
      </c>
      <c r="L26" s="8">
        <v>349457.57</v>
      </c>
    </row>
    <row r="27" spans="2:12" s="1" customFormat="1" ht="3.2" customHeight="1" x14ac:dyDescent="0.2"/>
    <row r="28" spans="2:12" s="1" customFormat="1" ht="18.2" customHeight="1" x14ac:dyDescent="0.2">
      <c r="B28" s="10" t="s">
        <v>117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2:12" s="1" customFormat="1" ht="5.25" customHeight="1" x14ac:dyDescent="0.2"/>
    <row r="30" spans="2:12" s="1" customFormat="1" ht="35.6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3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849</v>
      </c>
      <c r="H31" s="8">
        <v>118.28</v>
      </c>
      <c r="I31" s="8">
        <v>100419.72</v>
      </c>
      <c r="J31" s="5">
        <v>8</v>
      </c>
      <c r="K31" s="8">
        <v>8033.58</v>
      </c>
      <c r="L31" s="8">
        <v>108453.3</v>
      </c>
    </row>
    <row r="32" spans="2:12" s="1" customFormat="1" ht="3.2" customHeight="1" x14ac:dyDescent="0.2"/>
    <row r="33" spans="2:12" s="1" customFormat="1" ht="18.2" customHeight="1" x14ac:dyDescent="0.2">
      <c r="B33" s="10" t="s">
        <v>118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2:12" s="1" customFormat="1" ht="5.25" customHeight="1" x14ac:dyDescent="0.2"/>
    <row r="35" spans="2:12" s="1" customFormat="1" ht="35.6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4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1895</v>
      </c>
      <c r="H36" s="8">
        <v>117.44</v>
      </c>
      <c r="I36" s="8">
        <v>222548.8</v>
      </c>
      <c r="J36" s="5">
        <v>8</v>
      </c>
      <c r="K36" s="8">
        <v>17803.900000000001</v>
      </c>
      <c r="L36" s="8">
        <v>240352.7</v>
      </c>
    </row>
    <row r="37" spans="2:12" s="1" customFormat="1" ht="9" customHeight="1" x14ac:dyDescent="0.2"/>
    <row r="38" spans="2:12" s="1" customFormat="1" ht="35.6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" t="s">
        <v>10</v>
      </c>
    </row>
    <row r="39" spans="2:12" s="1" customFormat="1" ht="28.7" customHeight="1" x14ac:dyDescent="0.2">
      <c r="B39" s="5">
        <v>5</v>
      </c>
      <c r="C39" s="6" t="s">
        <v>15</v>
      </c>
      <c r="D39" s="6" t="s">
        <v>16</v>
      </c>
      <c r="E39" s="7" t="s">
        <v>17</v>
      </c>
      <c r="F39" s="6" t="s">
        <v>18</v>
      </c>
      <c r="G39" s="8">
        <v>19.96</v>
      </c>
      <c r="H39" s="8">
        <v>3271.92</v>
      </c>
      <c r="I39" s="8">
        <v>65307.519999999997</v>
      </c>
      <c r="J39" s="5">
        <v>8</v>
      </c>
      <c r="K39" s="8">
        <v>5224.6000000000004</v>
      </c>
      <c r="L39" s="8">
        <v>70532.12</v>
      </c>
    </row>
    <row r="40" spans="2:12" s="1" customFormat="1" ht="19.7" customHeight="1" x14ac:dyDescent="0.2">
      <c r="B40" s="5">
        <v>6</v>
      </c>
      <c r="C40" s="6" t="s">
        <v>19</v>
      </c>
      <c r="D40" s="6" t="s">
        <v>20</v>
      </c>
      <c r="E40" s="7" t="s">
        <v>21</v>
      </c>
      <c r="F40" s="6" t="s">
        <v>18</v>
      </c>
      <c r="G40" s="8">
        <v>19.96</v>
      </c>
      <c r="H40" s="8">
        <v>2947.24</v>
      </c>
      <c r="I40" s="8">
        <v>58826.91</v>
      </c>
      <c r="J40" s="5">
        <v>8</v>
      </c>
      <c r="K40" s="8">
        <v>4706.1499999999996</v>
      </c>
      <c r="L40" s="8">
        <v>63533.06</v>
      </c>
    </row>
    <row r="41" spans="2:12" s="1" customFormat="1" ht="19.7" customHeight="1" x14ac:dyDescent="0.2">
      <c r="B41" s="5">
        <v>7</v>
      </c>
      <c r="C41" s="6" t="s">
        <v>22</v>
      </c>
      <c r="D41" s="6" t="s">
        <v>23</v>
      </c>
      <c r="E41" s="7" t="s">
        <v>24</v>
      </c>
      <c r="F41" s="6" t="s">
        <v>18</v>
      </c>
      <c r="G41" s="8">
        <v>19.96</v>
      </c>
      <c r="H41" s="8">
        <v>1313.44</v>
      </c>
      <c r="I41" s="8">
        <v>26216.26</v>
      </c>
      <c r="J41" s="5">
        <v>8</v>
      </c>
      <c r="K41" s="8">
        <v>2097.3000000000002</v>
      </c>
      <c r="L41" s="8">
        <v>28313.56</v>
      </c>
    </row>
    <row r="42" spans="2:12" s="1" customFormat="1" ht="28.7" customHeight="1" x14ac:dyDescent="0.2">
      <c r="B42" s="5">
        <v>8</v>
      </c>
      <c r="C42" s="6" t="s">
        <v>25</v>
      </c>
      <c r="D42" s="6" t="s">
        <v>26</v>
      </c>
      <c r="E42" s="7" t="s">
        <v>27</v>
      </c>
      <c r="F42" s="6" t="s">
        <v>28</v>
      </c>
      <c r="G42" s="8">
        <v>51.75</v>
      </c>
      <c r="H42" s="8">
        <v>139.51</v>
      </c>
      <c r="I42" s="8">
        <v>7219.64</v>
      </c>
      <c r="J42" s="5">
        <v>8</v>
      </c>
      <c r="K42" s="8">
        <v>577.57000000000005</v>
      </c>
      <c r="L42" s="8">
        <v>7797.21</v>
      </c>
    </row>
    <row r="43" spans="2:12" s="1" customFormat="1" ht="28.7" customHeight="1" x14ac:dyDescent="0.2">
      <c r="B43" s="5">
        <v>9</v>
      </c>
      <c r="C43" s="6" t="s">
        <v>29</v>
      </c>
      <c r="D43" s="6" t="s">
        <v>30</v>
      </c>
      <c r="E43" s="7" t="s">
        <v>31</v>
      </c>
      <c r="F43" s="6" t="s">
        <v>28</v>
      </c>
      <c r="G43" s="8">
        <v>35.729999999999997</v>
      </c>
      <c r="H43" s="8">
        <v>176.22</v>
      </c>
      <c r="I43" s="8">
        <v>6296.34</v>
      </c>
      <c r="J43" s="5">
        <v>8</v>
      </c>
      <c r="K43" s="8">
        <v>503.71</v>
      </c>
      <c r="L43" s="8">
        <v>6800.05</v>
      </c>
    </row>
    <row r="44" spans="2:12" s="1" customFormat="1" ht="19.7" customHeight="1" x14ac:dyDescent="0.2">
      <c r="B44" s="5">
        <v>10</v>
      </c>
      <c r="C44" s="6" t="s">
        <v>32</v>
      </c>
      <c r="D44" s="6" t="s">
        <v>33</v>
      </c>
      <c r="E44" s="7" t="s">
        <v>34</v>
      </c>
      <c r="F44" s="6" t="s">
        <v>35</v>
      </c>
      <c r="G44" s="8">
        <v>34.28</v>
      </c>
      <c r="H44" s="8">
        <v>687.89</v>
      </c>
      <c r="I44" s="8">
        <v>23580.87</v>
      </c>
      <c r="J44" s="5">
        <v>8</v>
      </c>
      <c r="K44" s="8">
        <v>1886.47</v>
      </c>
      <c r="L44" s="8">
        <v>25467.34</v>
      </c>
    </row>
    <row r="45" spans="2:12" s="1" customFormat="1" ht="19.7" customHeight="1" x14ac:dyDescent="0.2">
      <c r="B45" s="5">
        <v>11</v>
      </c>
      <c r="C45" s="6" t="s">
        <v>36</v>
      </c>
      <c r="D45" s="6" t="s">
        <v>37</v>
      </c>
      <c r="E45" s="7" t="s">
        <v>38</v>
      </c>
      <c r="F45" s="6" t="s">
        <v>35</v>
      </c>
      <c r="G45" s="8">
        <v>105.02</v>
      </c>
      <c r="H45" s="8">
        <v>1518.28</v>
      </c>
      <c r="I45" s="8">
        <v>159449.76999999999</v>
      </c>
      <c r="J45" s="5">
        <v>8</v>
      </c>
      <c r="K45" s="8">
        <v>12755.98</v>
      </c>
      <c r="L45" s="8">
        <v>172205.75</v>
      </c>
    </row>
    <row r="46" spans="2:12" s="1" customFormat="1" ht="19.7" customHeight="1" x14ac:dyDescent="0.2">
      <c r="B46" s="5">
        <v>12</v>
      </c>
      <c r="C46" s="6" t="s">
        <v>39</v>
      </c>
      <c r="D46" s="6" t="s">
        <v>40</v>
      </c>
      <c r="E46" s="7" t="s">
        <v>41</v>
      </c>
      <c r="F46" s="6" t="s">
        <v>35</v>
      </c>
      <c r="G46" s="8">
        <v>37.520000000000003</v>
      </c>
      <c r="H46" s="8">
        <v>737.7</v>
      </c>
      <c r="I46" s="8">
        <v>27678.5</v>
      </c>
      <c r="J46" s="5">
        <v>8</v>
      </c>
      <c r="K46" s="8">
        <v>2214.2800000000002</v>
      </c>
      <c r="L46" s="8">
        <v>29892.78</v>
      </c>
    </row>
    <row r="47" spans="2:12" s="1" customFormat="1" ht="19.7" customHeight="1" x14ac:dyDescent="0.2">
      <c r="B47" s="5">
        <v>13</v>
      </c>
      <c r="C47" s="6" t="s">
        <v>42</v>
      </c>
      <c r="D47" s="6" t="s">
        <v>43</v>
      </c>
      <c r="E47" s="7" t="s">
        <v>44</v>
      </c>
      <c r="F47" s="6" t="s">
        <v>35</v>
      </c>
      <c r="G47" s="8">
        <v>176.82</v>
      </c>
      <c r="H47" s="8">
        <v>49.7</v>
      </c>
      <c r="I47" s="8">
        <v>8787.9500000000007</v>
      </c>
      <c r="J47" s="5">
        <v>8</v>
      </c>
      <c r="K47" s="8">
        <v>703.04</v>
      </c>
      <c r="L47" s="8">
        <v>9490.99</v>
      </c>
    </row>
    <row r="48" spans="2:12" s="1" customFormat="1" ht="19.7" customHeight="1" x14ac:dyDescent="0.2">
      <c r="B48" s="5">
        <v>14</v>
      </c>
      <c r="C48" s="6" t="s">
        <v>45</v>
      </c>
      <c r="D48" s="6" t="s">
        <v>46</v>
      </c>
      <c r="E48" s="7" t="s">
        <v>47</v>
      </c>
      <c r="F48" s="6" t="s">
        <v>18</v>
      </c>
      <c r="G48" s="8">
        <v>67.5</v>
      </c>
      <c r="H48" s="8">
        <v>3662.72</v>
      </c>
      <c r="I48" s="8">
        <v>247233.6</v>
      </c>
      <c r="J48" s="5">
        <v>8</v>
      </c>
      <c r="K48" s="8">
        <v>19778.689999999999</v>
      </c>
      <c r="L48" s="8">
        <v>267012.28999999998</v>
      </c>
    </row>
    <row r="49" spans="2:12" s="1" customFormat="1" ht="28.7" customHeight="1" x14ac:dyDescent="0.2">
      <c r="B49" s="5">
        <v>15</v>
      </c>
      <c r="C49" s="6" t="s">
        <v>48</v>
      </c>
      <c r="D49" s="6" t="s">
        <v>49</v>
      </c>
      <c r="E49" s="7" t="s">
        <v>50</v>
      </c>
      <c r="F49" s="6" t="s">
        <v>18</v>
      </c>
      <c r="G49" s="8">
        <v>6</v>
      </c>
      <c r="H49" s="8">
        <v>1278.33</v>
      </c>
      <c r="I49" s="8">
        <v>7669.98</v>
      </c>
      <c r="J49" s="5">
        <v>8</v>
      </c>
      <c r="K49" s="8">
        <v>613.6</v>
      </c>
      <c r="L49" s="8">
        <v>8283.58</v>
      </c>
    </row>
    <row r="50" spans="2:12" s="1" customFormat="1" ht="28.7" customHeight="1" x14ac:dyDescent="0.2">
      <c r="B50" s="5">
        <v>16</v>
      </c>
      <c r="C50" s="6" t="s">
        <v>51</v>
      </c>
      <c r="D50" s="6" t="s">
        <v>52</v>
      </c>
      <c r="E50" s="7" t="s">
        <v>53</v>
      </c>
      <c r="F50" s="6" t="s">
        <v>18</v>
      </c>
      <c r="G50" s="8">
        <v>59.07</v>
      </c>
      <c r="H50" s="8">
        <v>2216.6</v>
      </c>
      <c r="I50" s="8">
        <v>130934.56</v>
      </c>
      <c r="J50" s="5">
        <v>8</v>
      </c>
      <c r="K50" s="8">
        <v>10474.76</v>
      </c>
      <c r="L50" s="8">
        <v>141409.32</v>
      </c>
    </row>
    <row r="51" spans="2:12" s="1" customFormat="1" ht="28.7" customHeight="1" x14ac:dyDescent="0.2">
      <c r="B51" s="5">
        <v>17</v>
      </c>
      <c r="C51" s="6" t="s">
        <v>54</v>
      </c>
      <c r="D51" s="6" t="s">
        <v>55</v>
      </c>
      <c r="E51" s="7" t="s">
        <v>56</v>
      </c>
      <c r="F51" s="6" t="s">
        <v>18</v>
      </c>
      <c r="G51" s="8">
        <v>53.53</v>
      </c>
      <c r="H51" s="8">
        <v>3556.62</v>
      </c>
      <c r="I51" s="8">
        <v>190385.87</v>
      </c>
      <c r="J51" s="5">
        <v>8</v>
      </c>
      <c r="K51" s="8">
        <v>15230.87</v>
      </c>
      <c r="L51" s="8">
        <v>205616.74</v>
      </c>
    </row>
    <row r="52" spans="2:12" s="1" customFormat="1" ht="19.7" customHeight="1" x14ac:dyDescent="0.2">
      <c r="B52" s="5">
        <v>18</v>
      </c>
      <c r="C52" s="6" t="s">
        <v>57</v>
      </c>
      <c r="D52" s="6" t="s">
        <v>58</v>
      </c>
      <c r="E52" s="7" t="s">
        <v>59</v>
      </c>
      <c r="F52" s="6" t="s">
        <v>18</v>
      </c>
      <c r="G52" s="8">
        <v>11.71</v>
      </c>
      <c r="H52" s="8">
        <v>2807.66</v>
      </c>
      <c r="I52" s="8">
        <v>32877.699999999997</v>
      </c>
      <c r="J52" s="5">
        <v>8</v>
      </c>
      <c r="K52" s="8">
        <v>2630.22</v>
      </c>
      <c r="L52" s="8">
        <v>35507.919999999998</v>
      </c>
    </row>
    <row r="53" spans="2:12" s="1" customFormat="1" ht="19.7" customHeight="1" x14ac:dyDescent="0.2">
      <c r="B53" s="5">
        <v>19</v>
      </c>
      <c r="C53" s="6" t="s">
        <v>60</v>
      </c>
      <c r="D53" s="6" t="s">
        <v>61</v>
      </c>
      <c r="E53" s="7" t="s">
        <v>62</v>
      </c>
      <c r="F53" s="6" t="s">
        <v>18</v>
      </c>
      <c r="G53" s="8">
        <v>24.5</v>
      </c>
      <c r="H53" s="8">
        <v>2078.83</v>
      </c>
      <c r="I53" s="8">
        <v>50931.34</v>
      </c>
      <c r="J53" s="5">
        <v>8</v>
      </c>
      <c r="K53" s="8">
        <v>4074.51</v>
      </c>
      <c r="L53" s="8">
        <v>55005.85</v>
      </c>
    </row>
    <row r="54" spans="2:12" s="1" customFormat="1" ht="28.7" customHeight="1" x14ac:dyDescent="0.2">
      <c r="B54" s="5">
        <v>20</v>
      </c>
      <c r="C54" s="6" t="s">
        <v>63</v>
      </c>
      <c r="D54" s="6" t="s">
        <v>64</v>
      </c>
      <c r="E54" s="7" t="s">
        <v>65</v>
      </c>
      <c r="F54" s="6" t="s">
        <v>18</v>
      </c>
      <c r="G54" s="8">
        <v>36.32</v>
      </c>
      <c r="H54" s="8">
        <v>954.94</v>
      </c>
      <c r="I54" s="8">
        <v>34683.42</v>
      </c>
      <c r="J54" s="5">
        <v>8</v>
      </c>
      <c r="K54" s="8">
        <v>2774.67</v>
      </c>
      <c r="L54" s="8">
        <v>37458.089999999997</v>
      </c>
    </row>
    <row r="55" spans="2:12" s="1" customFormat="1" ht="19.7" customHeight="1" x14ac:dyDescent="0.2">
      <c r="B55" s="5">
        <v>21</v>
      </c>
      <c r="C55" s="6" t="s">
        <v>66</v>
      </c>
      <c r="D55" s="6" t="s">
        <v>67</v>
      </c>
      <c r="E55" s="7" t="s">
        <v>68</v>
      </c>
      <c r="F55" s="6" t="s">
        <v>69</v>
      </c>
      <c r="G55" s="8">
        <v>43.3</v>
      </c>
      <c r="H55" s="8">
        <v>926.56</v>
      </c>
      <c r="I55" s="8">
        <v>40120.050000000003</v>
      </c>
      <c r="J55" s="5">
        <v>23</v>
      </c>
      <c r="K55" s="8">
        <v>9227.61</v>
      </c>
      <c r="L55" s="8">
        <v>49347.66</v>
      </c>
    </row>
    <row r="56" spans="2:12" s="1" customFormat="1" ht="19.7" customHeight="1" x14ac:dyDescent="0.2">
      <c r="B56" s="5">
        <v>22</v>
      </c>
      <c r="C56" s="6" t="s">
        <v>70</v>
      </c>
      <c r="D56" s="6" t="s">
        <v>71</v>
      </c>
      <c r="E56" s="7" t="s">
        <v>72</v>
      </c>
      <c r="F56" s="6" t="s">
        <v>73</v>
      </c>
      <c r="G56" s="8">
        <v>56</v>
      </c>
      <c r="H56" s="8">
        <v>74.709999999999994</v>
      </c>
      <c r="I56" s="8">
        <v>4183.76</v>
      </c>
      <c r="J56" s="5">
        <v>23</v>
      </c>
      <c r="K56" s="8">
        <v>962.26</v>
      </c>
      <c r="L56" s="8">
        <v>5146.0200000000004</v>
      </c>
    </row>
    <row r="57" spans="2:12" s="1" customFormat="1" ht="19.7" customHeight="1" x14ac:dyDescent="0.2">
      <c r="B57" s="5">
        <v>23</v>
      </c>
      <c r="C57" s="6" t="s">
        <v>74</v>
      </c>
      <c r="D57" s="6" t="s">
        <v>75</v>
      </c>
      <c r="E57" s="7" t="s">
        <v>76</v>
      </c>
      <c r="F57" s="6" t="s">
        <v>77</v>
      </c>
      <c r="G57" s="8">
        <v>20</v>
      </c>
      <c r="H57" s="8">
        <v>13.48</v>
      </c>
      <c r="I57" s="8">
        <v>269.60000000000002</v>
      </c>
      <c r="J57" s="5">
        <v>8</v>
      </c>
      <c r="K57" s="8">
        <v>21.57</v>
      </c>
      <c r="L57" s="8">
        <v>291.17</v>
      </c>
    </row>
    <row r="58" spans="2:12" s="1" customFormat="1" ht="19.7" customHeight="1" x14ac:dyDescent="0.2">
      <c r="B58" s="5">
        <v>24</v>
      </c>
      <c r="C58" s="6" t="s">
        <v>78</v>
      </c>
      <c r="D58" s="6" t="s">
        <v>79</v>
      </c>
      <c r="E58" s="7" t="s">
        <v>80</v>
      </c>
      <c r="F58" s="6" t="s">
        <v>77</v>
      </c>
      <c r="G58" s="8">
        <v>127</v>
      </c>
      <c r="H58" s="8">
        <v>59.44</v>
      </c>
      <c r="I58" s="8">
        <v>7548.88</v>
      </c>
      <c r="J58" s="5">
        <v>8</v>
      </c>
      <c r="K58" s="8">
        <v>603.91</v>
      </c>
      <c r="L58" s="8">
        <v>8152.79</v>
      </c>
    </row>
    <row r="59" spans="2:12" s="1" customFormat="1" ht="19.7" customHeight="1" x14ac:dyDescent="0.2">
      <c r="B59" s="5">
        <v>25</v>
      </c>
      <c r="C59" s="6" t="s">
        <v>81</v>
      </c>
      <c r="D59" s="6" t="s">
        <v>82</v>
      </c>
      <c r="E59" s="7" t="s">
        <v>83</v>
      </c>
      <c r="F59" s="6" t="s">
        <v>77</v>
      </c>
      <c r="G59" s="8">
        <v>6</v>
      </c>
      <c r="H59" s="8">
        <v>245.03</v>
      </c>
      <c r="I59" s="8">
        <v>1470.18</v>
      </c>
      <c r="J59" s="5">
        <v>8</v>
      </c>
      <c r="K59" s="8">
        <v>117.61</v>
      </c>
      <c r="L59" s="8">
        <v>1587.79</v>
      </c>
    </row>
    <row r="60" spans="2:12" s="1" customFormat="1" ht="28.7" customHeight="1" x14ac:dyDescent="0.2">
      <c r="B60" s="5">
        <v>26</v>
      </c>
      <c r="C60" s="6" t="s">
        <v>84</v>
      </c>
      <c r="D60" s="6" t="s">
        <v>85</v>
      </c>
      <c r="E60" s="7" t="s">
        <v>86</v>
      </c>
      <c r="F60" s="6" t="s">
        <v>87</v>
      </c>
      <c r="G60" s="8">
        <v>300</v>
      </c>
      <c r="H60" s="8">
        <v>7</v>
      </c>
      <c r="I60" s="8">
        <v>2100</v>
      </c>
      <c r="J60" s="5">
        <v>8</v>
      </c>
      <c r="K60" s="8">
        <v>168</v>
      </c>
      <c r="L60" s="8">
        <v>2268</v>
      </c>
    </row>
    <row r="61" spans="2:12" s="1" customFormat="1" ht="19.7" customHeight="1" x14ac:dyDescent="0.2">
      <c r="B61" s="5">
        <v>27</v>
      </c>
      <c r="C61" s="6" t="s">
        <v>88</v>
      </c>
      <c r="D61" s="6" t="s">
        <v>89</v>
      </c>
      <c r="E61" s="7" t="s">
        <v>90</v>
      </c>
      <c r="F61" s="6" t="s">
        <v>73</v>
      </c>
      <c r="G61" s="8">
        <v>397</v>
      </c>
      <c r="H61" s="8">
        <v>55</v>
      </c>
      <c r="I61" s="8">
        <v>21835</v>
      </c>
      <c r="J61" s="5">
        <v>8</v>
      </c>
      <c r="K61" s="8">
        <v>1746.8</v>
      </c>
      <c r="L61" s="8">
        <v>23581.8</v>
      </c>
    </row>
    <row r="62" spans="2:12" s="1" customFormat="1" ht="19.7" customHeight="1" x14ac:dyDescent="0.2">
      <c r="B62" s="5">
        <v>28</v>
      </c>
      <c r="C62" s="6" t="s">
        <v>91</v>
      </c>
      <c r="D62" s="6" t="s">
        <v>92</v>
      </c>
      <c r="E62" s="7" t="s">
        <v>93</v>
      </c>
      <c r="F62" s="6" t="s">
        <v>73</v>
      </c>
      <c r="G62" s="8">
        <v>10</v>
      </c>
      <c r="H62" s="8">
        <v>65</v>
      </c>
      <c r="I62" s="8">
        <v>650</v>
      </c>
      <c r="J62" s="5">
        <v>8</v>
      </c>
      <c r="K62" s="8">
        <v>52</v>
      </c>
      <c r="L62" s="8">
        <v>702</v>
      </c>
    </row>
    <row r="63" spans="2:12" s="1" customFormat="1" ht="19.7" customHeight="1" x14ac:dyDescent="0.2">
      <c r="B63" s="5">
        <v>29</v>
      </c>
      <c r="C63" s="6" t="s">
        <v>94</v>
      </c>
      <c r="D63" s="6" t="s">
        <v>95</v>
      </c>
      <c r="E63" s="7" t="s">
        <v>96</v>
      </c>
      <c r="F63" s="6" t="s">
        <v>73</v>
      </c>
      <c r="G63" s="8">
        <v>84</v>
      </c>
      <c r="H63" s="8">
        <v>125.24</v>
      </c>
      <c r="I63" s="8">
        <v>10520.16</v>
      </c>
      <c r="J63" s="5">
        <v>8</v>
      </c>
      <c r="K63" s="8">
        <v>841.61</v>
      </c>
      <c r="L63" s="8">
        <v>11361.77</v>
      </c>
    </row>
    <row r="64" spans="2:12" s="1" customFormat="1" ht="19.7" customHeight="1" x14ac:dyDescent="0.2">
      <c r="B64" s="5">
        <v>30</v>
      </c>
      <c r="C64" s="6" t="s">
        <v>97</v>
      </c>
      <c r="D64" s="6" t="s">
        <v>98</v>
      </c>
      <c r="E64" s="7" t="s">
        <v>99</v>
      </c>
      <c r="F64" s="6" t="s">
        <v>18</v>
      </c>
      <c r="G64" s="8">
        <v>0.25</v>
      </c>
      <c r="H64" s="8">
        <v>180</v>
      </c>
      <c r="I64" s="8">
        <f>G64*H64</f>
        <v>45</v>
      </c>
      <c r="J64" s="5">
        <v>8</v>
      </c>
      <c r="K64" s="8">
        <f>I64*0.08</f>
        <v>3.6</v>
      </c>
      <c r="L64" s="8">
        <f>I64+K64</f>
        <v>48.6</v>
      </c>
    </row>
    <row r="65" spans="2:14" s="1" customFormat="1" ht="19.7" customHeight="1" x14ac:dyDescent="0.2">
      <c r="B65" s="5">
        <v>31</v>
      </c>
      <c r="C65" s="6" t="s">
        <v>100</v>
      </c>
      <c r="D65" s="6" t="s">
        <v>101</v>
      </c>
      <c r="E65" s="7" t="s">
        <v>102</v>
      </c>
      <c r="F65" s="6" t="s">
        <v>18</v>
      </c>
      <c r="G65" s="8">
        <v>3.1</v>
      </c>
      <c r="H65" s="8">
        <v>360</v>
      </c>
      <c r="I65" s="8">
        <f>G65*H65</f>
        <v>1116</v>
      </c>
      <c r="J65" s="5">
        <v>8</v>
      </c>
      <c r="K65" s="8">
        <f>I65*0.08</f>
        <v>89.28</v>
      </c>
      <c r="L65" s="8">
        <f>I65+K65</f>
        <v>1205.28</v>
      </c>
    </row>
    <row r="66" spans="2:14" s="1" customFormat="1" ht="19.7" customHeight="1" x14ac:dyDescent="0.2">
      <c r="B66" s="5">
        <v>32</v>
      </c>
      <c r="C66" s="6" t="s">
        <v>103</v>
      </c>
      <c r="D66" s="6" t="s">
        <v>104</v>
      </c>
      <c r="E66" s="7" t="s">
        <v>105</v>
      </c>
      <c r="F66" s="6" t="s">
        <v>18</v>
      </c>
      <c r="G66" s="8">
        <v>2.5299999999999998</v>
      </c>
      <c r="H66" s="8">
        <v>979.13</v>
      </c>
      <c r="I66" s="8">
        <v>2477.1999999999998</v>
      </c>
      <c r="J66" s="5">
        <v>8</v>
      </c>
      <c r="K66" s="8">
        <v>198.18</v>
      </c>
      <c r="L66" s="8">
        <v>2675.38</v>
      </c>
    </row>
    <row r="67" spans="2:14" s="1" customFormat="1" ht="55.9" customHeight="1" x14ac:dyDescent="0.2">
      <c r="I67" s="16"/>
      <c r="J67" s="16"/>
      <c r="K67" s="16"/>
      <c r="L67" s="16"/>
    </row>
    <row r="68" spans="2:14" s="1" customFormat="1" ht="21.4" customHeight="1" x14ac:dyDescent="0.2">
      <c r="B68" s="11" t="s">
        <v>106</v>
      </c>
      <c r="C68" s="11"/>
      <c r="D68" s="11"/>
      <c r="E68" s="11"/>
      <c r="F68" s="13">
        <v>2283386.2799999998</v>
      </c>
      <c r="G68" s="13"/>
      <c r="H68" s="13"/>
      <c r="I68" s="13"/>
      <c r="J68" s="13"/>
      <c r="K68" s="13"/>
      <c r="L68" s="13"/>
      <c r="N68" s="17"/>
    </row>
    <row r="69" spans="2:14" s="1" customFormat="1" ht="21.4" customHeight="1" x14ac:dyDescent="0.2">
      <c r="B69" s="11" t="s">
        <v>107</v>
      </c>
      <c r="C69" s="11"/>
      <c r="D69" s="11"/>
      <c r="E69" s="11"/>
      <c r="F69" s="14">
        <v>2472702.75</v>
      </c>
      <c r="G69" s="14"/>
      <c r="H69" s="14"/>
      <c r="I69" s="14"/>
      <c r="J69" s="14"/>
      <c r="K69" s="14"/>
      <c r="L69" s="14"/>
      <c r="N69" s="17"/>
    </row>
    <row r="70" spans="2:14" s="1" customFormat="1" ht="15.4" customHeight="1" x14ac:dyDescent="0.2"/>
  </sheetData>
  <mergeCells count="16">
    <mergeCell ref="F5:J5"/>
    <mergeCell ref="F68:L68"/>
    <mergeCell ref="F69:L69"/>
    <mergeCell ref="J2:M2"/>
    <mergeCell ref="J3:M3"/>
    <mergeCell ref="B68:E68"/>
    <mergeCell ref="B69:E69"/>
    <mergeCell ref="C11:E11"/>
    <mergeCell ref="C13:E13"/>
    <mergeCell ref="C7:E7"/>
    <mergeCell ref="C9:E9"/>
    <mergeCell ref="B15:M15"/>
    <mergeCell ref="B18:L18"/>
    <mergeCell ref="B23:L23"/>
    <mergeCell ref="B28:L28"/>
    <mergeCell ref="B33:L3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Justyna Solecka</cp:lastModifiedBy>
  <dcterms:created xsi:type="dcterms:W3CDTF">2025-10-15T11:12:32Z</dcterms:created>
  <dcterms:modified xsi:type="dcterms:W3CDTF">2025-10-16T09:02:50Z</dcterms:modified>
</cp:coreProperties>
</file>